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6e776b8c997804b/Skrivbord/"/>
    </mc:Choice>
  </mc:AlternateContent>
  <xr:revisionPtr revIDLastSave="0" documentId="13_ncr:40009_{75C8A548-C307-47B1-A805-89E7A8BF6342}" xr6:coauthVersionLast="47" xr6:coauthVersionMax="47" xr10:uidLastSave="{00000000-0000-0000-0000-000000000000}"/>
  <bookViews>
    <workbookView xWindow="-110" yWindow="-110" windowWidth="19420" windowHeight="11500"/>
  </bookViews>
  <sheets>
    <sheet name="Resultaträkning_20240305" sheetId="1" r:id="rId1"/>
  </sheets>
  <calcPr calcId="0"/>
</workbook>
</file>

<file path=xl/calcChain.xml><?xml version="1.0" encoding="utf-8"?>
<calcChain xmlns="http://schemas.openxmlformats.org/spreadsheetml/2006/main">
  <c r="C37" i="1" l="1"/>
  <c r="C29" i="1"/>
  <c r="B29" i="1"/>
  <c r="D29" i="1"/>
  <c r="D37" i="1" s="1"/>
</calcChain>
</file>

<file path=xl/sharedStrings.xml><?xml version="1.0" encoding="utf-8"?>
<sst xmlns="http://schemas.openxmlformats.org/spreadsheetml/2006/main" count="36" uniqueCount="36">
  <si>
    <t>TOPPMURKLANS SAMFÄLLIGHETSFÖRENING</t>
  </si>
  <si>
    <t>716417-3978</t>
  </si>
  <si>
    <t>Avser perioden 2023-01-01 - 2023-12-31</t>
  </si>
  <si>
    <t>Perioden</t>
  </si>
  <si>
    <t>Rörelsens intäkter</t>
  </si>
  <si>
    <t>Nettoomsättning</t>
  </si>
  <si>
    <t>3080 Medlemsavgifter</t>
  </si>
  <si>
    <t>3740 Öres- och kronutjämning</t>
  </si>
  <si>
    <t>Summa rörelsens intäkter</t>
  </si>
  <si>
    <t>Rörelsens kostnader</t>
  </si>
  <si>
    <t>Övriga externa kostnader</t>
  </si>
  <si>
    <t>5020 El för belysning</t>
  </si>
  <si>
    <t>5060 Städning och renhållning</t>
  </si>
  <si>
    <t>6110 Kontorsmateriel</t>
  </si>
  <si>
    <t>6310 Företagsförsäkringar</t>
  </si>
  <si>
    <t>6570 Bankkostnader</t>
  </si>
  <si>
    <t>6982 Föreningsavgifter, ej avdragsgilla</t>
  </si>
  <si>
    <t>6990 Övriga externa kostnader</t>
  </si>
  <si>
    <t>Personalkostnader</t>
  </si>
  <si>
    <t>7210 Löner till tjänstemän</t>
  </si>
  <si>
    <t>7240 Styrelsearvoden</t>
  </si>
  <si>
    <t>7511 Arbetsgivaravgifter för löner och ersättningar</t>
  </si>
  <si>
    <t>Summa rörelsens kostnader</t>
  </si>
  <si>
    <t>Rörelseresultat</t>
  </si>
  <si>
    <t>Finansiella poster</t>
  </si>
  <si>
    <t>Räntekostnader och liknande resultatposter</t>
  </si>
  <si>
    <t>8422 Dröjsmålsräntor för leverantörsskulder</t>
  </si>
  <si>
    <t>Resultat efter finansiella poster</t>
  </si>
  <si>
    <t>Resultat före skatt</t>
  </si>
  <si>
    <t>BERÄKNAT RESULTAT</t>
  </si>
  <si>
    <t>Budget</t>
  </si>
  <si>
    <t>5050 Vägunderhåll</t>
  </si>
  <si>
    <t>5021 Tv-avgifter &amp; internet</t>
  </si>
  <si>
    <t>5070 Reparation och underhåll</t>
  </si>
  <si>
    <t>Avvikelse</t>
  </si>
  <si>
    <t>Summa arvoden inkl arbetsgivaravgifter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</si>
</sst>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_-* #,##0\ &quot;kr&quot;_-;\-* #,##0\ &quot;kr&quot;_-;_-* &quot;-&quot;??\ &quot;kr&quot;_-;_-@_-"/>
    <numFmt numFmtId="169" formatCode="#,##0\ &quot;kr&quot;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66" fontId="0" fillId="0" borderId="0" xfId="0" applyNumberFormat="1"/>
    <xf numFmtId="169" fontId="0" fillId="0" borderId="0" xfId="0" applyNumberFormat="1"/>
    <xf numFmtId="0" fontId="16" fillId="0" borderId="0" xfId="0" applyFont="1"/>
    <xf numFmtId="166" fontId="16" fillId="0" borderId="0" xfId="0" applyNumberFormat="1" applyFont="1"/>
    <xf numFmtId="169" fontId="16" fillId="0" borderId="0" xfId="0" applyNumberFormat="1" applyFont="1"/>
  </cellXfs>
  <cellStyles count="4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rklarande text" xfId="16" builtinId="53" customBuilti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9"/>
  <sheetViews>
    <sheetView tabSelected="1" topLeftCell="A28" workbookViewId="0">
      <selection activeCell="H33" sqref="H33"/>
    </sheetView>
  </sheetViews>
  <sheetFormatPr defaultRowHeight="14.5" x14ac:dyDescent="0.35"/>
  <cols>
    <col min="1" max="1" width="41.54296875" bestFit="1" customWidth="1"/>
    <col min="2" max="2" width="14" style="1" bestFit="1" customWidth="1"/>
    <col min="3" max="4" width="12.26953125" bestFit="1" customWidth="1"/>
  </cols>
  <sheetData>
    <row r="2" spans="1:5" x14ac:dyDescent="0.35">
      <c r="A2" s="3" t="s">
        <v>0</v>
      </c>
    </row>
    <row r="3" spans="1:5" x14ac:dyDescent="0.35">
      <c r="A3" t="s">
        <v>1</v>
      </c>
    </row>
    <row r="5" spans="1:5" x14ac:dyDescent="0.35">
      <c r="A5" s="3" t="s">
        <v>2</v>
      </c>
    </row>
    <row r="7" spans="1:5" x14ac:dyDescent="0.35">
      <c r="B7" s="4" t="s">
        <v>3</v>
      </c>
      <c r="C7" s="3" t="s">
        <v>30</v>
      </c>
      <c r="D7" s="3" t="s">
        <v>34</v>
      </c>
      <c r="E7" s="3"/>
    </row>
    <row r="9" spans="1:5" x14ac:dyDescent="0.35">
      <c r="A9" s="3" t="s">
        <v>4</v>
      </c>
    </row>
    <row r="10" spans="1:5" x14ac:dyDescent="0.35">
      <c r="A10" s="3" t="s">
        <v>5</v>
      </c>
    </row>
    <row r="11" spans="1:5" x14ac:dyDescent="0.35">
      <c r="A11" t="s">
        <v>6</v>
      </c>
      <c r="B11" s="1">
        <v>500000</v>
      </c>
      <c r="C11" s="2">
        <v>500000</v>
      </c>
      <c r="D11" s="2">
        <v>0</v>
      </c>
    </row>
    <row r="12" spans="1:5" x14ac:dyDescent="0.35">
      <c r="A12" t="s">
        <v>7</v>
      </c>
      <c r="B12" s="1">
        <v>8.24</v>
      </c>
      <c r="C12" s="2"/>
      <c r="D12" s="2">
        <v>-8</v>
      </c>
    </row>
    <row r="13" spans="1:5" x14ac:dyDescent="0.35">
      <c r="C13" s="2"/>
      <c r="D13" s="2"/>
    </row>
    <row r="14" spans="1:5" x14ac:dyDescent="0.35">
      <c r="C14" s="2"/>
      <c r="D14" s="2"/>
    </row>
    <row r="15" spans="1:5" x14ac:dyDescent="0.35">
      <c r="A15" s="3" t="s">
        <v>8</v>
      </c>
      <c r="B15" s="4">
        <v>500008.24</v>
      </c>
      <c r="C15" s="5">
        <v>500000</v>
      </c>
      <c r="D15" s="5">
        <v>-8</v>
      </c>
    </row>
    <row r="16" spans="1:5" x14ac:dyDescent="0.35">
      <c r="C16" s="2"/>
      <c r="D16" s="2"/>
    </row>
    <row r="17" spans="1:4" x14ac:dyDescent="0.35">
      <c r="A17" s="3" t="s">
        <v>9</v>
      </c>
      <c r="C17" s="2"/>
      <c r="D17" s="2"/>
    </row>
    <row r="18" spans="1:4" x14ac:dyDescent="0.35">
      <c r="A18" t="s">
        <v>10</v>
      </c>
      <c r="C18" s="2"/>
      <c r="D18" s="2"/>
    </row>
    <row r="19" spans="1:4" x14ac:dyDescent="0.35">
      <c r="A19" t="s">
        <v>11</v>
      </c>
      <c r="B19" s="1">
        <v>-64432</v>
      </c>
      <c r="C19" s="2">
        <v>-40000</v>
      </c>
      <c r="D19" s="2">
        <v>-24432</v>
      </c>
    </row>
    <row r="20" spans="1:4" x14ac:dyDescent="0.35">
      <c r="A20" t="s">
        <v>32</v>
      </c>
      <c r="B20" s="1">
        <v>-178449</v>
      </c>
      <c r="C20" s="2">
        <v>-177500</v>
      </c>
      <c r="D20" s="2">
        <v>-949</v>
      </c>
    </row>
    <row r="21" spans="1:4" x14ac:dyDescent="0.35">
      <c r="A21" t="s">
        <v>31</v>
      </c>
      <c r="B21" s="1">
        <v>-139105.60000000001</v>
      </c>
      <c r="C21" s="2">
        <v>-20000</v>
      </c>
      <c r="D21" s="2">
        <v>-119106</v>
      </c>
    </row>
    <row r="22" spans="1:4" x14ac:dyDescent="0.35">
      <c r="A22" t="s">
        <v>12</v>
      </c>
      <c r="B22" s="1">
        <v>-11712</v>
      </c>
      <c r="C22" s="2">
        <v>-10000</v>
      </c>
      <c r="D22" s="2">
        <v>-1712</v>
      </c>
    </row>
    <row r="23" spans="1:4" x14ac:dyDescent="0.35">
      <c r="A23" t="s">
        <v>33</v>
      </c>
      <c r="B23" s="1">
        <v>-18696</v>
      </c>
      <c r="C23" s="2">
        <v>-20000</v>
      </c>
      <c r="D23" s="2">
        <v>1304</v>
      </c>
    </row>
    <row r="24" spans="1:4" x14ac:dyDescent="0.35">
      <c r="A24" t="s">
        <v>13</v>
      </c>
      <c r="B24" s="1">
        <v>-8063</v>
      </c>
      <c r="C24" s="2">
        <v>-4000</v>
      </c>
      <c r="D24" s="2">
        <v>-4063</v>
      </c>
    </row>
    <row r="25" spans="1:4" x14ac:dyDescent="0.35">
      <c r="A25" t="s">
        <v>14</v>
      </c>
      <c r="B25" s="1">
        <v>-6349</v>
      </c>
      <c r="C25" s="2">
        <v>-6000</v>
      </c>
      <c r="D25" s="2">
        <v>-349</v>
      </c>
    </row>
    <row r="26" spans="1:4" x14ac:dyDescent="0.35">
      <c r="A26" t="s">
        <v>15</v>
      </c>
      <c r="B26" s="1">
        <v>-1649</v>
      </c>
      <c r="C26" s="2">
        <v>-2000</v>
      </c>
      <c r="D26" s="2">
        <v>351</v>
      </c>
    </row>
    <row r="27" spans="1:4" x14ac:dyDescent="0.35">
      <c r="A27" t="s">
        <v>16</v>
      </c>
      <c r="B27" s="1">
        <v>-37500</v>
      </c>
      <c r="C27" s="2">
        <v>-25000</v>
      </c>
      <c r="D27" s="2">
        <v>-12500</v>
      </c>
    </row>
    <row r="28" spans="1:4" x14ac:dyDescent="0.35">
      <c r="A28" t="s">
        <v>17</v>
      </c>
      <c r="B28" s="1">
        <v>-240.4</v>
      </c>
      <c r="C28" s="2">
        <v>0</v>
      </c>
      <c r="D28" s="2">
        <v>-240</v>
      </c>
    </row>
    <row r="29" spans="1:4" x14ac:dyDescent="0.35">
      <c r="B29" s="4">
        <f>SUM(B19:B28)</f>
        <v>-466196</v>
      </c>
      <c r="C29" s="5">
        <f>SUM(C19:C28)</f>
        <v>-304500</v>
      </c>
      <c r="D29" s="5">
        <f>SUM(D19:D28)</f>
        <v>-161696</v>
      </c>
    </row>
    <row r="30" spans="1:4" x14ac:dyDescent="0.35">
      <c r="C30" s="2"/>
      <c r="D30" s="2"/>
    </row>
    <row r="31" spans="1:4" x14ac:dyDescent="0.35">
      <c r="A31" s="3" t="s">
        <v>18</v>
      </c>
      <c r="C31" s="2"/>
      <c r="D31" s="2"/>
    </row>
    <row r="32" spans="1:4" x14ac:dyDescent="0.35">
      <c r="A32" t="s">
        <v>19</v>
      </c>
      <c r="B32" s="1">
        <v>-3260</v>
      </c>
      <c r="C32" s="2"/>
      <c r="D32" s="2"/>
    </row>
    <row r="33" spans="1:4" x14ac:dyDescent="0.35">
      <c r="A33" t="s">
        <v>20</v>
      </c>
      <c r="B33" s="1">
        <v>-21820</v>
      </c>
      <c r="C33" s="2"/>
      <c r="D33" s="2"/>
    </row>
    <row r="34" spans="1:4" x14ac:dyDescent="0.35">
      <c r="A34" t="s">
        <v>21</v>
      </c>
      <c r="B34" s="1">
        <v>-7880</v>
      </c>
      <c r="C34" s="2"/>
      <c r="D34" s="2"/>
    </row>
    <row r="35" spans="1:4" x14ac:dyDescent="0.35">
      <c r="A35" s="3" t="s">
        <v>35</v>
      </c>
      <c r="B35" s="4">
        <v>-32960</v>
      </c>
      <c r="C35" s="5">
        <v>-26500</v>
      </c>
      <c r="D35" s="5">
        <v>-6460</v>
      </c>
    </row>
    <row r="36" spans="1:4" x14ac:dyDescent="0.35">
      <c r="D36" s="2"/>
    </row>
    <row r="37" spans="1:4" x14ac:dyDescent="0.35">
      <c r="A37" s="3" t="s">
        <v>22</v>
      </c>
      <c r="B37" s="4">
        <v>-499156</v>
      </c>
      <c r="C37" s="5">
        <f>C35+C29</f>
        <v>-331000</v>
      </c>
      <c r="D37" s="5">
        <f>SUM(D29:D36)</f>
        <v>-168156</v>
      </c>
    </row>
    <row r="38" spans="1:4" x14ac:dyDescent="0.35">
      <c r="A38" s="3"/>
      <c r="D38" s="2"/>
    </row>
    <row r="39" spans="1:4" x14ac:dyDescent="0.35">
      <c r="A39" s="3" t="s">
        <v>23</v>
      </c>
    </row>
    <row r="40" spans="1:4" x14ac:dyDescent="0.35">
      <c r="A40" s="3"/>
    </row>
    <row r="41" spans="1:4" x14ac:dyDescent="0.35">
      <c r="A41" s="3" t="s">
        <v>24</v>
      </c>
    </row>
    <row r="42" spans="1:4" x14ac:dyDescent="0.35">
      <c r="A42" t="s">
        <v>25</v>
      </c>
    </row>
    <row r="43" spans="1:4" x14ac:dyDescent="0.35">
      <c r="A43" t="s">
        <v>26</v>
      </c>
      <c r="B43" s="1">
        <v>-7.25</v>
      </c>
    </row>
    <row r="45" spans="1:4" x14ac:dyDescent="0.35">
      <c r="A45" s="3" t="s">
        <v>27</v>
      </c>
      <c r="B45" s="4">
        <v>844</v>
      </c>
    </row>
    <row r="46" spans="1:4" x14ac:dyDescent="0.35">
      <c r="A46" s="3"/>
      <c r="B46" s="4"/>
    </row>
    <row r="47" spans="1:4" x14ac:dyDescent="0.35">
      <c r="A47" s="3" t="s">
        <v>28</v>
      </c>
      <c r="B47" s="4">
        <v>844</v>
      </c>
    </row>
    <row r="48" spans="1:4" x14ac:dyDescent="0.35">
      <c r="A48" s="3"/>
      <c r="B48" s="4"/>
    </row>
    <row r="49" spans="1:2" x14ac:dyDescent="0.35">
      <c r="A49" s="3" t="s">
        <v>29</v>
      </c>
      <c r="B49" s="4">
        <v>844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Resultaträkning_20240305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Nyberg</dc:creator>
  <cp:lastModifiedBy>Anders Nyberg</cp:lastModifiedBy>
  <dcterms:created xsi:type="dcterms:W3CDTF">2024-03-05T19:06:54Z</dcterms:created>
  <dcterms:modified xsi:type="dcterms:W3CDTF">2024-03-05T19:15:34Z</dcterms:modified>
</cp:coreProperties>
</file>